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456" windowHeight="87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<sst xmlns="http://schemas.openxmlformats.org/spreadsheetml/2006/main" count="28" uniqueCount="25">
  <si>
    <t xml:space="preserve">Монитор:  формат матрицы 5:4 , время отклика не более 2ms , порты VGA, DVI,  контрастность не менее 1000:1, диагональ экрана не менее 20’ максимальное разрешение не менее 1280x1024 , яркость не менее 300 кд/м2;  
системный блок: корпус ATX; Блок питания: не менее  450 Вт; Число внешних отсеков 3,5" -  не менее 2 шт., Число внутренних отсеков 3,5" - не менее  6, Число отсеков 5,25" -  не менее  3, материнская плата s1155, разъёмы не менее 4xDDR3(16Gb/1333), 1xPCI-e x16, 1xPCI-e x1, 2xPCI, 8xAudio, 1xGBL, 6xSATAII, 10xUSB2.0, ATX; Оперативная память: не менее 4 Гб, PC10600;  Жесткий диск: Объем не менее 320Gb, 3,5”, количество оборотов не менее 7200 rpm SATA II;
Процессор:  s1155, не менее 2 ядер, частота не менее  3.0GHz, объем кэш L3 не менее 3 MB, вентилятор на процессор; Привод: пишущий DVD, SATA; видеокарта PCI-e  с  оперативной памятью не менее 512  Mb DDR5 Должна быть возможность подключения двух мониторов одновременно. Системный блок должен иметь все сертификаты соответствия предусмотренные на территории РФ как целое устройство, соответствовать ГОСТу. Фирма производитель системного бока  должна иметь официальный сервисный центр на территории ХМАО
 Клавиатура: USB,  не менее 120 клавиш, Мышь: USB лазерная
Документ-камера:Вид штатива: гибкий (гусиная шея); Тип камеры Портативная; Матрица 1/0,5 CMOS, не менее 3.2 Мп; Максимальное разрешение XGA не менее (1024x768); Площадь захвата A4 Альбомный;
 Минимальное расстояние до объекта съемки не более 2.5 см; Оптическое увеличение не менее 16 x; Частота смены кадров: не менее 24 кадр/сек; Эффекты изображения AVerPresenter, разделенный экран, картинка в картинке; Презентационные функции: Разделение экрана, картинка в картинке; Сохранение изображений на флеш-память не менее (80 кадров); фокусировка аАвтоматическая; Видео выходы VGA, S-Video, Composite; Подключение к PC USB 2.0; Габариты не менее 500 мм х 200 мм х 500 мм. Кабель VGA-VGA:
Кабель VGA на VGA (Вилка - Вилка) высокого разрешения, длинна не менее 15,2 м.
 с дополнительным  экранированием в комплекте. </t>
  </si>
  <si>
    <t>Категории</t>
  </si>
  <si>
    <t>Цены/ поставщики</t>
  </si>
  <si>
    <t>Начальная  цена</t>
  </si>
  <si>
    <t>Наименование товара, тех.  характеристики</t>
  </si>
  <si>
    <t xml:space="preserve">Кол-во ед. товара  </t>
  </si>
  <si>
    <t>Модель, производитель</t>
  </si>
  <si>
    <t>Цена за ед. товара.</t>
  </si>
  <si>
    <t>Итого</t>
  </si>
  <si>
    <t xml:space="preserve">ИТОГО </t>
  </si>
  <si>
    <t>Номер поставщика, указанный в таблице</t>
  </si>
  <si>
    <t>Наименование поставщика</t>
  </si>
  <si>
    <t>Контактная информация (Тел./факс, адрес электронной почты  или адрес) или наименование источника информации</t>
  </si>
  <si>
    <t>Ф.И.О.  руководителя                          В.В.Погребняк                    Подпись ______________________</t>
  </si>
  <si>
    <t>поставка компьютеров</t>
  </si>
  <si>
    <t>ООО "АН 24" г. Екатеринбург</t>
  </si>
  <si>
    <t>620144, г. Екатеринбург, ул. Уктусская 10, офис 26, тел. 343 257 0303, коммерческое предложение от 09.08.2012</t>
  </si>
  <si>
    <t>ООО "Комплект" г. Екатеринбург</t>
  </si>
  <si>
    <t>620144, г. Екатеринбург, ул. Малышева 4,  тел. 89126079708, коммерческое предложение от 09.08.2013</t>
  </si>
  <si>
    <t>ООО "ТоргПромОпт" г. Екатеринбург</t>
  </si>
  <si>
    <t>620131, г. Екатеринбург, ул. Викулова 38/Б,  тел. 343 384 04.03, коммерческое предложение от 09.08.2014</t>
  </si>
  <si>
    <t>Дата составления сводной  таблицы    09.08.2012 года</t>
  </si>
  <si>
    <t>AVerViaion CP135, Iru Corp 310</t>
  </si>
  <si>
    <t>Обосновании расчета начальной (максимальной) цены договора на поставку стандартных товаров без дополнительной комплектации и сопутствующих услуг, работ</t>
  </si>
  <si>
    <t>Способ размещения заказа:    открытый аукцион в электронной форме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</si>
</sst>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13">
    <font>
      <sz val="10"/>
      <name val="Arial Cyr"/>
      <family val="0"/>
    </font>
    <font>
      <sz val="14"/>
      <color indexed="8"/>
      <name val="Arial"/>
      <family val="2"/>
    </font>
    <font>
      <sz val="12"/>
      <color indexed="8"/>
      <name val="Times New Roman"/>
      <family val="1"/>
    </font>
    <font>
      <b/>
      <sz val="12"/>
      <color indexed="8"/>
      <name val="Times New Roman"/>
      <family val="1"/>
    </font>
    <font>
      <sz val="10"/>
      <color indexed="8"/>
      <name val="Times New Roman"/>
      <family val="1"/>
    </font>
    <font>
      <sz val="11"/>
      <color indexed="8"/>
      <name val="Calibri"/>
      <family val="2"/>
    </font>
    <font>
      <sz val="14"/>
      <color indexed="10"/>
      <name val="Arial"/>
      <family val="2"/>
    </font>
    <font>
      <b/>
      <sz val="9"/>
      <color indexed="8"/>
      <name val="Times New Roman"/>
      <family val="1"/>
    </font>
    <font>
      <sz val="11"/>
      <color indexed="8"/>
      <name val="Times New Roman"/>
      <family val="1"/>
    </font>
    <font>
      <u val="single"/>
      <sz val="10"/>
      <color indexed="12"/>
      <name val="Arial Cyr"/>
      <family val="0"/>
    </font>
    <font>
      <u val="single"/>
      <sz val="10"/>
      <color indexed="36"/>
      <name val="Arial Cyr"/>
      <family val="0"/>
    </font>
    <font>
      <b/>
      <sz val="9"/>
      <name val="Times New Roman"/>
      <family val="1"/>
    </font>
    <font>
      <sz val="11"/>
      <color indexed="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0" fillId="0" borderId="0" xfId="0" applyAlignment="1">
      <alignment/>
    </xf>
    <xf numFmtId="0" fontId="1" fillId="0" borderId="1" xfId="0" applyFont="1" applyBorder="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0" fontId="2" fillId="0" borderId="3" xfId="0" applyFont="1" applyBorder="1" applyAlignment="1">
      <alignment wrapText="1"/>
    </xf>
    <xf numFmtId="0" fontId="2" fillId="0" borderId="2" xfId="0" applyFont="1" applyBorder="1" applyAlignment="1">
      <alignment horizontal="center" vertical="top" wrapText="1"/>
    </xf>
    <xf numFmtId="0" fontId="4" fillId="0" borderId="2" xfId="0" applyFont="1" applyBorder="1" applyAlignment="1">
      <alignment vertical="top" wrapText="1"/>
    </xf>
    <xf numFmtId="0" fontId="2" fillId="0" borderId="4" xfId="0" applyFont="1" applyBorder="1" applyAlignment="1">
      <alignment wrapText="1"/>
    </xf>
    <xf numFmtId="0" fontId="0" fillId="0" borderId="0" xfId="0" applyAlignment="1">
      <alignment horizontal="left" vertical="center"/>
    </xf>
    <xf numFmtId="0" fontId="0" fillId="0" borderId="0" xfId="0" applyAlignment="1">
      <alignment/>
    </xf>
    <xf numFmtId="0" fontId="5" fillId="0" borderId="0" xfId="0" applyFont="1" applyAlignment="1">
      <alignment/>
    </xf>
    <xf numFmtId="0" fontId="5" fillId="0" borderId="0" xfId="0" applyFont="1" applyAlignment="1">
      <alignment/>
    </xf>
    <xf numFmtId="0" fontId="6" fillId="0" borderId="1" xfId="0" applyFont="1" applyBorder="1" applyAlignment="1">
      <alignment vertical="center"/>
    </xf>
    <xf numFmtId="0" fontId="2" fillId="0" borderId="0" xfId="0" applyFont="1" applyAlignment="1">
      <alignment/>
    </xf>
    <xf numFmtId="0" fontId="8" fillId="0" borderId="2" xfId="0" applyFont="1" applyBorder="1" applyAlignment="1">
      <alignment vertical="top" wrapText="1"/>
    </xf>
    <xf numFmtId="0" fontId="12" fillId="0" borderId="0" xfId="0" applyFont="1" applyAlignment="1">
      <alignment horizontal="right"/>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center" vertical="center" wrapText="1"/>
    </xf>
    <xf numFmtId="0" fontId="2" fillId="0" borderId="0" xfId="0" applyFont="1" applyAlignment="1">
      <alignment/>
    </xf>
    <xf numFmtId="0" fontId="0" fillId="0" borderId="0" xfId="0" applyAlignment="1">
      <alignment/>
    </xf>
    <xf numFmtId="0" fontId="2" fillId="0" borderId="2" xfId="0" applyFont="1" applyBorder="1" applyAlignment="1">
      <alignment horizontal="center" wrapText="1"/>
    </xf>
    <xf numFmtId="0" fontId="4" fillId="0" borderId="2" xfId="0" applyFont="1" applyBorder="1" applyAlignment="1">
      <alignment horizontal="center" vertical="top" wrapText="1"/>
    </xf>
    <xf numFmtId="0" fontId="11" fillId="0" borderId="5" xfId="0" applyNumberFormat="1" applyFont="1" applyBorder="1" applyAlignment="1" applyProtection="1">
      <alignment horizontal="left" vertical="top" wrapText="1"/>
      <protection locked="0"/>
    </xf>
    <xf numFmtId="0" fontId="7" fillId="0" borderId="6" xfId="0" applyNumberFormat="1" applyFont="1" applyBorder="1" applyAlignment="1" applyProtection="1">
      <alignment horizontal="left" vertical="top" wrapText="1"/>
      <protection locked="0"/>
    </xf>
    <xf numFmtId="0" fontId="7" fillId="0" borderId="7" xfId="0" applyNumberFormat="1" applyFont="1" applyBorder="1" applyAlignment="1" applyProtection="1">
      <alignment horizontal="left" vertical="top"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tabSelected="1" zoomScale="75" zoomScaleNormal="75" workbookViewId="0" topLeftCell="A13">
      <selection activeCell="A6" sqref="A6"/>
    </sheetView>
  </sheetViews>
  <sheetFormatPr defaultColWidth="9.00390625" defaultRowHeight="12.75"/>
  <cols>
    <col min="1" max="1" width="26.00390625" style="11" customWidth="1"/>
    <col min="2" max="3" width="22.375" style="1" customWidth="1"/>
    <col min="4" max="4" width="26.25390625" style="1" customWidth="1"/>
    <col min="5" max="5" width="12.25390625" style="1" customWidth="1"/>
    <col min="6" max="16384" width="9.125" style="1" customWidth="1"/>
  </cols>
  <sheetData>
    <row r="1" spans="1:5" ht="51.75" customHeight="1">
      <c r="A1" s="22" t="s">
        <v>23</v>
      </c>
      <c r="B1" s="22"/>
      <c r="C1" s="22"/>
      <c r="D1" s="22"/>
      <c r="E1" s="22"/>
    </row>
    <row r="2" spans="1:5" ht="17.25">
      <c r="A2" s="15" t="s">
        <v>14</v>
      </c>
      <c r="B2" s="2"/>
      <c r="C2" s="2"/>
      <c r="D2" s="2"/>
      <c r="E2" s="18" t="s">
        <v>24</v>
      </c>
    </row>
    <row r="3" spans="1:5" ht="15" customHeight="1">
      <c r="A3" s="23" t="s">
        <v>1</v>
      </c>
      <c r="B3" s="19" t="s">
        <v>2</v>
      </c>
      <c r="C3" s="19" t="s">
        <v>2</v>
      </c>
      <c r="D3" s="19" t="s">
        <v>2</v>
      </c>
      <c r="E3" s="19" t="s">
        <v>3</v>
      </c>
    </row>
    <row r="4" spans="1:5" ht="15" customHeight="1">
      <c r="A4" s="23"/>
      <c r="B4" s="19"/>
      <c r="C4" s="19"/>
      <c r="D4" s="19"/>
      <c r="E4" s="19"/>
    </row>
    <row r="5" spans="1:5" ht="15">
      <c r="A5" s="23"/>
      <c r="B5" s="4">
        <v>1</v>
      </c>
      <c r="C5" s="4">
        <v>2</v>
      </c>
      <c r="D5" s="4">
        <v>3</v>
      </c>
      <c r="E5" s="24"/>
    </row>
    <row r="6" spans="1:5" ht="240" customHeight="1">
      <c r="A6" s="3" t="s">
        <v>4</v>
      </c>
      <c r="B6" s="29" t="s">
        <v>0</v>
      </c>
      <c r="C6" s="30"/>
      <c r="D6" s="31"/>
      <c r="E6" s="5"/>
    </row>
    <row r="7" spans="1:5" ht="21" customHeight="1">
      <c r="A7" s="3" t="s">
        <v>5</v>
      </c>
      <c r="B7" s="19">
        <v>15</v>
      </c>
      <c r="C7" s="19"/>
      <c r="D7" s="19"/>
      <c r="E7" s="5"/>
    </row>
    <row r="8" spans="1:5" ht="21" customHeight="1">
      <c r="A8" s="3" t="s">
        <v>6</v>
      </c>
      <c r="B8" s="20" t="s">
        <v>22</v>
      </c>
      <c r="C8" s="21"/>
      <c r="D8" s="21"/>
      <c r="E8" s="4"/>
    </row>
    <row r="9" spans="1:5" ht="24" customHeight="1">
      <c r="A9" s="3" t="s">
        <v>7</v>
      </c>
      <c r="B9" s="4">
        <v>42000</v>
      </c>
      <c r="C9" s="4">
        <v>41000</v>
      </c>
      <c r="D9" s="4">
        <v>41400</v>
      </c>
      <c r="E9" s="6">
        <f>(B9+C9+D9)/3</f>
        <v>41466.666666666664</v>
      </c>
    </row>
    <row r="10" spans="1:5" ht="24" customHeight="1">
      <c r="A10" s="3" t="s">
        <v>8</v>
      </c>
      <c r="B10" s="4">
        <f>B7*B9</f>
        <v>630000</v>
      </c>
      <c r="C10" s="4">
        <f>B7*C9</f>
        <v>615000</v>
      </c>
      <c r="D10" s="4">
        <f>B7*D9</f>
        <v>621000</v>
      </c>
      <c r="E10" s="6">
        <f>(B10+C10+D10)/3</f>
        <v>622000</v>
      </c>
    </row>
    <row r="11" spans="1:5" ht="15">
      <c r="A11" s="3" t="s">
        <v>8</v>
      </c>
      <c r="B11" s="4">
        <f>B10</f>
        <v>630000</v>
      </c>
      <c r="C11" s="4">
        <f>C10</f>
        <v>615000</v>
      </c>
      <c r="D11" s="4">
        <f>D10</f>
        <v>621000</v>
      </c>
      <c r="E11" s="6">
        <f>(B11+C11+D11)/3</f>
        <v>622000</v>
      </c>
    </row>
    <row r="12" spans="1:5" ht="18" customHeight="1">
      <c r="A12" s="3" t="s">
        <v>9</v>
      </c>
      <c r="B12" s="4"/>
      <c r="C12" s="4"/>
      <c r="D12" s="4"/>
      <c r="E12" s="6">
        <f>E10</f>
        <v>622000</v>
      </c>
    </row>
    <row r="13" spans="1:5" ht="54" customHeight="1">
      <c r="A13" s="4" t="s">
        <v>10</v>
      </c>
      <c r="B13" s="4" t="s">
        <v>11</v>
      </c>
      <c r="C13" s="27" t="s">
        <v>12</v>
      </c>
      <c r="D13" s="27"/>
      <c r="E13" s="7"/>
    </row>
    <row r="14" spans="1:5" ht="30" customHeight="1">
      <c r="A14" s="8">
        <v>1</v>
      </c>
      <c r="B14" s="17" t="s">
        <v>15</v>
      </c>
      <c r="C14" s="28" t="s">
        <v>16</v>
      </c>
      <c r="D14" s="28"/>
      <c r="E14" s="10"/>
    </row>
    <row r="15" spans="1:5" ht="30" customHeight="1">
      <c r="A15" s="8">
        <v>2</v>
      </c>
      <c r="B15" s="9" t="s">
        <v>17</v>
      </c>
      <c r="C15" s="28" t="s">
        <v>18</v>
      </c>
      <c r="D15" s="28"/>
      <c r="E15" s="10"/>
    </row>
    <row r="16" spans="1:5" ht="30" customHeight="1">
      <c r="A16" s="8">
        <v>3</v>
      </c>
      <c r="B16" s="9" t="s">
        <v>19</v>
      </c>
      <c r="C16" s="28" t="s">
        <v>20</v>
      </c>
      <c r="D16" s="28"/>
      <c r="E16" s="10"/>
    </row>
    <row r="18" spans="1:4" ht="15">
      <c r="A18" s="25"/>
      <c r="B18" s="26"/>
      <c r="C18" s="12"/>
      <c r="D18" s="12"/>
    </row>
    <row r="19" spans="1:4" ht="15">
      <c r="A19" s="25" t="s">
        <v>13</v>
      </c>
      <c r="B19" s="26"/>
      <c r="C19" s="26"/>
      <c r="D19" s="26"/>
    </row>
    <row r="20" spans="1:4" s="14" customFormat="1" ht="15">
      <c r="A20" s="16" t="s">
        <v>21</v>
      </c>
      <c r="B20" s="13"/>
      <c r="C20" s="13"/>
      <c r="D20" s="13"/>
    </row>
  </sheetData>
  <mergeCells count="15">
    <mergeCell ref="A18:B18"/>
    <mergeCell ref="A19:D19"/>
    <mergeCell ref="C13:D13"/>
    <mergeCell ref="C14:D14"/>
    <mergeCell ref="C15:D15"/>
    <mergeCell ref="C16:D16"/>
    <mergeCell ref="B7:D7"/>
    <mergeCell ref="B8:D8"/>
    <mergeCell ref="B6:D6"/>
    <mergeCell ref="A1:E1"/>
    <mergeCell ref="A3:A5"/>
    <mergeCell ref="B3:B4"/>
    <mergeCell ref="C3:C4"/>
    <mergeCell ref="D3:D4"/>
    <mergeCell ref="E3:E5"/>
  </mergeCells>
  <printOptions/>
  <pageMargins left="0.3937007874015748" right="0.1968503937007874" top="0.5905511811023623"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GlBuh</dc:creator>
  <cp:keywords/>
  <dc:description/>
  <cp:lastModifiedBy>user</cp:lastModifiedBy>
  <cp:lastPrinted>2012-08-21T09:43:29Z</cp:lastPrinted>
  <dcterms:created xsi:type="dcterms:W3CDTF">2012-05-15T06:04:31Z</dcterms:created>
  <dcterms:modified xsi:type="dcterms:W3CDTF">2012-08-21T09:44:30Z</dcterms:modified>
  <cp:category/>
  <cp:version/>
  <cp:contentType/>
  <cp:contentStatus/>
</cp:coreProperties>
</file>